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C:\Users\Наиля\Desktop\публичный готовый\"/>
    </mc:Choice>
  </mc:AlternateContent>
  <xr:revisionPtr revIDLastSave="0" documentId="13_ncr:1_{9BBF47CD-0ADA-4131-9384-3F0B423349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17" i="1"/>
  <c r="B8" i="1"/>
  <c r="B16" i="1" l="1"/>
  <c r="B28" i="1" s="1"/>
</calcChain>
</file>

<file path=xl/sharedStrings.xml><?xml version="1.0" encoding="utf-8"?>
<sst xmlns="http://schemas.openxmlformats.org/spreadsheetml/2006/main" count="28" uniqueCount="28">
  <si>
    <t>ОТЧЕТ</t>
  </si>
  <si>
    <t>о п привлечении и расходовании внебюджетных средств поступивших в</t>
  </si>
  <si>
    <t>Остаток внебюджетных средств на 01.01.2021 года</t>
  </si>
  <si>
    <t>Всего получено внебюджетных средств в 2021 году,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</si>
  <si>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</si>
  <si>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</si>
  <si>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</si>
  <si>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</si>
  <si>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</si>
  <si>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Расходы внебюджетных средств в 2021 году, из них: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</si>
  <si>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</si>
  <si>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</si>
  <si>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</si>
  <si>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</si>
  <si>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</si>
  <si>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</si>
  <si>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</si>
  <si>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</si>
  <si>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</si>
  <si>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</si>
  <si>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</si>
  <si>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01.01.2022 года</t>
  </si>
  <si>
    <t>От физических лиц  (охрана)</t>
  </si>
  <si>
    <t>за 2021 год</t>
  </si>
  <si>
    <t>Наименование показателей</t>
  </si>
  <si>
    <t xml:space="preserve">Сумма, руб.
</t>
  </si>
  <si>
    <t xml:space="preserve">- прочие доходы </t>
  </si>
  <si>
    <t>"МБОУ Гимназия 52"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</si>
</sst>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indexed="64"/>
      <name val="Times New Roman"/>
    </font>
    <font>
      <sz val="14"/>
      <color indexed="64"/>
      <name val="Times New Roman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zoomScaleNormal="100" workbookViewId="0">
      <selection activeCell="C4" sqref="C1:C1048576"/>
    </sheetView>
  </sheetViews>
  <sheetFormatPr defaultRowHeight="14.5" x14ac:dyDescent="0.35"/>
  <cols>
    <col min="1" max="1" width="74.453125" bestFit="1" customWidth="1"/>
    <col min="2" max="2" width="25.08984375" style="10" bestFit="1" customWidth="1"/>
  </cols>
  <sheetData>
    <row r="1" spans="1:2" ht="17.5" x14ac:dyDescent="0.35">
      <c r="A1" s="14" t="s">
        <v>0</v>
      </c>
      <c r="B1" s="14"/>
    </row>
    <row r="2" spans="1:2" ht="18" x14ac:dyDescent="0.4">
      <c r="A2" s="15" t="s">
        <v>1</v>
      </c>
      <c r="B2" s="15"/>
    </row>
    <row r="3" spans="1:2" ht="17.5" x14ac:dyDescent="0.35">
      <c r="A3" s="14" t="s">
        <v>27</v>
      </c>
      <c r="B3" s="14"/>
    </row>
    <row r="4" spans="1:2" ht="18" x14ac:dyDescent="0.4">
      <c r="A4" s="15" t="s">
        <v>23</v>
      </c>
      <c r="B4" s="14"/>
    </row>
    <row r="5" spans="1:2" ht="18" x14ac:dyDescent="0.4">
      <c r="A5" s="5"/>
      <c r="B5" s="7"/>
    </row>
    <row r="6" spans="1:2" ht="17.5" x14ac:dyDescent="0.35">
      <c r="A6" s="6" t="s">
        <v>24</v>
      </c>
      <c r="B6" s="8" t="s">
        <v>25</v>
      </c>
    </row>
    <row r="7" spans="1:2" ht="18" x14ac:dyDescent="0.35">
      <c r="A7" s="1" t="s">
        <v>2</v>
      </c>
      <c r="B7" s="11">
        <v>48988</v>
      </c>
    </row>
    <row r="8" spans="1:2" ht="18" customHeight="1" x14ac:dyDescent="0.35">
      <c r="A8" s="2" t="s">
        <v>3</v>
      </c>
      <c r="B8" s="13">
        <f>SUM(B10:B15)</f>
        <v>3714005.6999999997</v>
      </c>
    </row>
    <row r="9" spans="1:2" ht="17.5" x14ac:dyDescent="0.35">
      <c r="A9" s="2" t="s">
        <v>4</v>
      </c>
      <c r="B9" s="13"/>
    </row>
    <row r="10" spans="1:2" ht="18" x14ac:dyDescent="0.35">
      <c r="A10" s="1" t="s">
        <v>5</v>
      </c>
      <c r="B10" s="9"/>
    </row>
    <row r="11" spans="1:2" ht="18" x14ac:dyDescent="0.35">
      <c r="A11" s="1" t="s">
        <v>22</v>
      </c>
      <c r="B11" s="9"/>
    </row>
    <row r="12" spans="1:2" ht="18" x14ac:dyDescent="0.35">
      <c r="A12" s="1" t="s">
        <v>6</v>
      </c>
      <c r="B12" s="9">
        <v>3645437.3</v>
      </c>
    </row>
    <row r="13" spans="1:2" ht="18" x14ac:dyDescent="0.35">
      <c r="A13" s="1" t="s">
        <v>7</v>
      </c>
      <c r="B13" s="9"/>
    </row>
    <row r="14" spans="1:2" ht="18" x14ac:dyDescent="0.35">
      <c r="A14" s="3" t="s">
        <v>8</v>
      </c>
      <c r="B14" s="9">
        <v>66398.399999999994</v>
      </c>
    </row>
    <row r="15" spans="1:2" ht="18" x14ac:dyDescent="0.35">
      <c r="A15" s="3" t="s">
        <v>26</v>
      </c>
      <c r="B15" s="9">
        <v>2170</v>
      </c>
    </row>
    <row r="16" spans="1:2" ht="17.5" x14ac:dyDescent="0.35">
      <c r="A16" s="4" t="s">
        <v>9</v>
      </c>
      <c r="B16" s="11">
        <f>B17+B18+B19+B20+B21+B22+B23+B24+B25+B27</f>
        <v>3408529.05</v>
      </c>
    </row>
    <row r="17" spans="1:2" ht="18" x14ac:dyDescent="0.35">
      <c r="A17" s="1" t="s">
        <v>10</v>
      </c>
      <c r="B17" s="9">
        <f>2332851.33+704497.82</f>
        <v>3037349.15</v>
      </c>
    </row>
    <row r="18" spans="1:2" ht="18" x14ac:dyDescent="0.35">
      <c r="A18" s="1" t="s">
        <v>11</v>
      </c>
      <c r="B18" s="9"/>
    </row>
    <row r="19" spans="1:2" ht="18" x14ac:dyDescent="0.35">
      <c r="A19" s="1" t="s">
        <v>12</v>
      </c>
      <c r="B19" s="9"/>
    </row>
    <row r="20" spans="1:2" ht="18" x14ac:dyDescent="0.35">
      <c r="A20" s="1" t="s">
        <v>13</v>
      </c>
      <c r="B20" s="9"/>
    </row>
    <row r="21" spans="1:2" ht="18" x14ac:dyDescent="0.35">
      <c r="A21" s="1" t="s">
        <v>14</v>
      </c>
      <c r="B21" s="9">
        <v>22391.200000000001</v>
      </c>
    </row>
    <row r="22" spans="1:2" ht="18" x14ac:dyDescent="0.35">
      <c r="A22" s="1" t="s">
        <v>15</v>
      </c>
      <c r="B22" s="9">
        <v>86804.92</v>
      </c>
    </row>
    <row r="23" spans="1:2" ht="18" x14ac:dyDescent="0.35">
      <c r="A23" s="1" t="s">
        <v>16</v>
      </c>
      <c r="B23" s="9">
        <v>104502.5</v>
      </c>
    </row>
    <row r="24" spans="1:2" ht="18" x14ac:dyDescent="0.35">
      <c r="A24" s="1" t="s">
        <v>17</v>
      </c>
      <c r="B24" s="9"/>
    </row>
    <row r="25" spans="1:2" ht="18" x14ac:dyDescent="0.35">
      <c r="A25" s="1" t="s">
        <v>18</v>
      </c>
      <c r="B25" s="9">
        <f>149959+2472+4765</f>
        <v>157196</v>
      </c>
    </row>
    <row r="26" spans="1:2" ht="18" x14ac:dyDescent="0.35">
      <c r="A26" s="1" t="s">
        <v>19</v>
      </c>
      <c r="B26" s="9">
        <v>124855</v>
      </c>
    </row>
    <row r="27" spans="1:2" ht="18" x14ac:dyDescent="0.35">
      <c r="A27" s="1" t="s">
        <v>20</v>
      </c>
      <c r="B27" s="9">
        <v>285.27999999999997</v>
      </c>
    </row>
    <row r="28" spans="1:2" ht="17.5" x14ac:dyDescent="0.35">
      <c r="A28" s="4" t="s">
        <v>21</v>
      </c>
      <c r="B28" s="12">
        <f>B7+B8-B16</f>
        <v>354464.64999999991</v>
      </c>
    </row>
  </sheetData>
  <mergeCells count="5">
    <mergeCell ref="B8:B9"/>
    <mergeCell ref="A1:B1"/>
    <mergeCell ref="A2:B2"/>
    <mergeCell ref="A3:B3"/>
    <mergeCell ref="A4:B4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</cp:lastModifiedBy>
  <cp:revision>1</cp:revision>
  <dcterms:created xsi:type="dcterms:W3CDTF">2022-01-19T09:53:57Z</dcterms:created>
  <dcterms:modified xsi:type="dcterms:W3CDTF">2022-02-03T14:18:32Z</dcterms:modified>
</cp:coreProperties>
</file>